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90232000-1B3A-4A9B-84BD-00E593E23A77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2" i="1"/>
  <c r="H13" i="1"/>
  <c r="E11" i="1"/>
  <c r="E12" i="1"/>
  <c r="E13" i="1"/>
  <c r="G9" i="1"/>
  <c r="E27" i="1" l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F35" i="1" l="1"/>
  <c r="C35" i="1"/>
  <c r="E9" i="1"/>
  <c r="D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<sst xmlns="http://schemas.openxmlformats.org/spreadsheetml/2006/main" count="40" uniqueCount="29">
  <si>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</si>
  <si>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</si>
  <si>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</si>
  <si>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</si>
  <si>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</si>
  <si>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</si>
  <si>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</si>
  <si>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</si>
  <si>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</si>
  <si>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</si>
  <si>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</si>
  <si>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</si>
  <si>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</si>
  <si>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</si>
  <si>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</si>
  <si>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</si>
  <si>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</si>
  <si>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junio de 2023 (b)</t>
  </si>
  <si>
    <t>PRESIDENCIA</t>
  </si>
  <si>
    <t>DIRECCION GENERAL</t>
  </si>
  <si>
    <t>DIRECCION ADMINISTRATIVA</t>
  </si>
  <si>
    <t>DIRECCION DE FORTALECIMIENTO FAMILIAR, SOCIAL Y COMUNITARIO</t>
  </si>
  <si>
    <t>DIRECCION DE POLITICA PUBLICA FAMILIAR</t>
  </si>
  <si>
    <t>DIRECCION DE PROYECTOS SOLIDARIOS</t>
  </si>
  <si>
    <t>CEDEFAM Y C.C. NORTE</t>
  </si>
  <si>
    <t>CEDEFAM Y C.C. SUR</t>
  </si>
  <si>
    <t>C.C. CENTRO</t>
  </si>
  <si>
    <t>KINDER DIF</t>
  </si>
  <si>
    <t>GRUTAS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</si>
</sst>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zoomScale="90" zoomScaleNormal="90" workbookViewId="0">
      <selection activeCell="H35" sqref="H35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169795088.25999999</v>
      </c>
      <c r="D9" s="12">
        <f>SUM(D10:D20)</f>
        <v>51353504.120000005</v>
      </c>
      <c r="E9" s="16">
        <f>SUM(C9:D9)</f>
        <v>221148592.38</v>
      </c>
      <c r="F9" s="12">
        <f>SUM(F10:F20)</f>
        <v>78566048.329999998</v>
      </c>
      <c r="G9" s="12">
        <f>SUM(G10:G20)</f>
        <v>77566873.289999992</v>
      </c>
      <c r="H9" s="16">
        <f>SUM(E9-F9)</f>
        <v>142582544.05000001</v>
      </c>
    </row>
    <row r="10" spans="2:9" x14ac:dyDescent="0.2">
      <c r="B10" s="7" t="s">
        <v>18</v>
      </c>
      <c r="C10" s="8">
        <v>1419306.61</v>
      </c>
      <c r="D10" s="8">
        <v>20959.96</v>
      </c>
      <c r="E10" s="8">
        <f>SUM(C10:D10)</f>
        <v>1440266.57</v>
      </c>
      <c r="F10" s="8">
        <v>292654.52</v>
      </c>
      <c r="G10" s="8">
        <v>290654.48</v>
      </c>
      <c r="H10" s="8">
        <f>SUM(E10-F10)</f>
        <v>1147612.05</v>
      </c>
    </row>
    <row r="11" spans="2:9" x14ac:dyDescent="0.2">
      <c r="B11" s="7" t="s">
        <v>19</v>
      </c>
      <c r="C11" s="8">
        <v>22039301.579999998</v>
      </c>
      <c r="D11" s="8">
        <v>29955375.620000001</v>
      </c>
      <c r="E11" s="8">
        <f t="shared" ref="E11:E13" si="0">SUM(C11:D11)</f>
        <v>51994677.200000003</v>
      </c>
      <c r="F11" s="8">
        <v>21190137.690000001</v>
      </c>
      <c r="G11" s="8">
        <v>21013122.530000001</v>
      </c>
      <c r="H11" s="8">
        <f t="shared" ref="H11:H13" si="1">SUM(E11-F11)</f>
        <v>30804539.510000002</v>
      </c>
    </row>
    <row r="12" spans="2:9" x14ac:dyDescent="0.2">
      <c r="B12" s="7" t="s">
        <v>20</v>
      </c>
      <c r="C12" s="8">
        <v>31605145.390000001</v>
      </c>
      <c r="D12" s="8">
        <v>333063.84999999998</v>
      </c>
      <c r="E12" s="8">
        <f t="shared" si="0"/>
        <v>31938209.240000002</v>
      </c>
      <c r="F12" s="8">
        <v>8523335.3800000008</v>
      </c>
      <c r="G12" s="8">
        <v>8427860.5399999991</v>
      </c>
      <c r="H12" s="8">
        <f t="shared" si="1"/>
        <v>23414873.859999999</v>
      </c>
    </row>
    <row r="13" spans="2:9" ht="23.6" x14ac:dyDescent="0.2">
      <c r="B13" s="7" t="s">
        <v>21</v>
      </c>
      <c r="C13" s="8">
        <v>16461394.529999999</v>
      </c>
      <c r="D13" s="8">
        <v>288778.02</v>
      </c>
      <c r="E13" s="8">
        <f t="shared" si="0"/>
        <v>16750172.549999999</v>
      </c>
      <c r="F13" s="8">
        <v>5434108.0499999998</v>
      </c>
      <c r="G13" s="8">
        <v>5365017.34</v>
      </c>
      <c r="H13" s="8">
        <f t="shared" si="1"/>
        <v>11316064.5</v>
      </c>
    </row>
    <row r="14" spans="2:9" x14ac:dyDescent="0.2">
      <c r="B14" s="7" t="s">
        <v>22</v>
      </c>
      <c r="C14" s="8">
        <v>10785579.52</v>
      </c>
      <c r="D14" s="8">
        <v>10529506.98</v>
      </c>
      <c r="E14" s="8">
        <f t="shared" ref="E14:E20" si="2">SUM(C14:D14)</f>
        <v>21315086.5</v>
      </c>
      <c r="F14" s="8">
        <v>6221154.9400000004</v>
      </c>
      <c r="G14" s="8">
        <v>6116140.96</v>
      </c>
      <c r="H14" s="8">
        <f t="shared" ref="H14:H20" si="3">SUM(E14-F14)</f>
        <v>15093931.559999999</v>
      </c>
    </row>
    <row r="15" spans="2:9" x14ac:dyDescent="0.2">
      <c r="B15" s="7" t="s">
        <v>23</v>
      </c>
      <c r="C15" s="8">
        <v>50616444.229999997</v>
      </c>
      <c r="D15" s="8">
        <v>5308290.2</v>
      </c>
      <c r="E15" s="8">
        <f t="shared" si="2"/>
        <v>55924734.43</v>
      </c>
      <c r="F15" s="8">
        <v>20798975.390000001</v>
      </c>
      <c r="G15" s="8">
        <v>20555598.210000001</v>
      </c>
      <c r="H15" s="8">
        <f t="shared" si="3"/>
        <v>35125759.039999999</v>
      </c>
    </row>
    <row r="16" spans="2:9" x14ac:dyDescent="0.2">
      <c r="B16" s="7" t="s">
        <v>24</v>
      </c>
      <c r="C16" s="8">
        <v>7443634.4000000004</v>
      </c>
      <c r="D16" s="8">
        <v>445503.41</v>
      </c>
      <c r="E16" s="8">
        <f t="shared" si="2"/>
        <v>7889137.8100000005</v>
      </c>
      <c r="F16" s="8">
        <v>2870032.82</v>
      </c>
      <c r="G16" s="8">
        <v>2835876.51</v>
      </c>
      <c r="H16" s="8">
        <f t="shared" si="3"/>
        <v>5019104.99</v>
      </c>
    </row>
    <row r="17" spans="2:8" x14ac:dyDescent="0.2">
      <c r="B17" s="7" t="s">
        <v>25</v>
      </c>
      <c r="C17" s="8">
        <v>9039035.0099999998</v>
      </c>
      <c r="D17" s="8">
        <v>3852657.21</v>
      </c>
      <c r="E17" s="8">
        <f t="shared" si="2"/>
        <v>12891692.219999999</v>
      </c>
      <c r="F17" s="8">
        <v>4809517.3099999996</v>
      </c>
      <c r="G17" s="8">
        <v>4785616.6399999997</v>
      </c>
      <c r="H17" s="8">
        <f t="shared" si="3"/>
        <v>8082174.9099999992</v>
      </c>
    </row>
    <row r="18" spans="2:8" x14ac:dyDescent="0.2">
      <c r="B18" s="7" t="s">
        <v>26</v>
      </c>
      <c r="C18" s="8">
        <v>6126247.6200000001</v>
      </c>
      <c r="D18" s="8">
        <v>-37794.06</v>
      </c>
      <c r="E18" s="8">
        <f t="shared" si="2"/>
        <v>6088453.5600000005</v>
      </c>
      <c r="F18" s="8">
        <v>2309827.35</v>
      </c>
      <c r="G18" s="8">
        <v>2275789.84</v>
      </c>
      <c r="H18" s="8">
        <f t="shared" si="3"/>
        <v>3778626.2100000004</v>
      </c>
    </row>
    <row r="19" spans="2:8" x14ac:dyDescent="0.2">
      <c r="B19" s="7" t="s">
        <v>27</v>
      </c>
      <c r="C19" s="8">
        <v>10734230.210000001</v>
      </c>
      <c r="D19" s="8">
        <v>564975.39</v>
      </c>
      <c r="E19" s="8">
        <f t="shared" si="2"/>
        <v>11299205.600000001</v>
      </c>
      <c r="F19" s="8">
        <v>4762228.34</v>
      </c>
      <c r="G19" s="8">
        <v>4587278.18</v>
      </c>
      <c r="H19" s="8">
        <f t="shared" si="3"/>
        <v>6536977.2600000016</v>
      </c>
    </row>
    <row r="20" spans="2:8" x14ac:dyDescent="0.2">
      <c r="B20" s="7" t="s">
        <v>28</v>
      </c>
      <c r="C20" s="8">
        <v>3524769.16</v>
      </c>
      <c r="D20" s="8">
        <v>92187.54</v>
      </c>
      <c r="E20" s="8">
        <f t="shared" si="2"/>
        <v>3616956.7</v>
      </c>
      <c r="F20" s="8">
        <v>1354076.54</v>
      </c>
      <c r="G20" s="8">
        <v>1313918.06</v>
      </c>
      <c r="H20" s="8">
        <f t="shared" si="3"/>
        <v>2262880.16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18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19</v>
      </c>
      <c r="C24" s="8"/>
      <c r="D24" s="8"/>
      <c r="E24" s="8"/>
      <c r="F24" s="8"/>
      <c r="G24" s="8"/>
      <c r="H24" s="8"/>
    </row>
    <row r="25" spans="2:8" x14ac:dyDescent="0.2">
      <c r="B25" s="7" t="s">
        <v>20</v>
      </c>
      <c r="C25" s="8"/>
      <c r="D25" s="8"/>
      <c r="E25" s="8"/>
      <c r="F25" s="8"/>
      <c r="G25" s="8"/>
      <c r="H25" s="8"/>
    </row>
    <row r="26" spans="2:8" ht="23.6" x14ac:dyDescent="0.2">
      <c r="B26" s="7" t="s">
        <v>21</v>
      </c>
      <c r="C26" s="8"/>
      <c r="D26" s="8"/>
      <c r="E26" s="8"/>
      <c r="F26" s="8"/>
      <c r="G26" s="8"/>
      <c r="H26" s="8"/>
    </row>
    <row r="27" spans="2:8" x14ac:dyDescent="0.2">
      <c r="B27" s="7" t="s">
        <v>22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23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24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25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26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27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x14ac:dyDescent="0.2">
      <c r="B33" s="7" t="s">
        <v>28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169795088.25999999</v>
      </c>
      <c r="D35" s="4">
        <f t="shared" ref="D35:H35" si="7">SUM(D9+D22)</f>
        <v>51353504.120000005</v>
      </c>
      <c r="E35" s="4">
        <f t="shared" si="7"/>
        <v>221148592.38</v>
      </c>
      <c r="F35" s="4">
        <f t="shared" si="7"/>
        <v>78566048.329999998</v>
      </c>
      <c r="G35" s="4">
        <f t="shared" si="7"/>
        <v>77566873.289999992</v>
      </c>
      <c r="H35" s="4">
        <f t="shared" si="7"/>
        <v>142582544.05000001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2020-01-08T21:44:09Z</dcterms:created>
  <dcterms:modified xsi:type="dcterms:W3CDTF">2023-07-17T17:45:44Z</dcterms:modified>
</cp:coreProperties>
</file>